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105" windowWidth="17400" windowHeight="10515" activeTab="0"/>
  </bookViews>
  <sheets>
    <sheet name="2015 Оригінал" sheetId="1" r:id="rId1"/>
  </sheets>
  <definedNames>
    <definedName name="_xlnm.Print_Area" localSheetId="0">'2015 Оригінал'!$A$1:$I$31</definedName>
  </definedNames>
  <calcPr fullCalcOnLoad="1"/>
</workbook>
</file>

<file path=xl/sharedStrings.xml><?xml version="1.0" encoding="utf-8"?>
<sst xmlns="http://schemas.openxmlformats.org/spreadsheetml/2006/main" count="73" uniqueCount="44">
  <si>
    <t xml:space="preserve">                                                         до рішення обласної ради</t>
  </si>
  <si>
    <t xml:space="preserve">                                                          від____________№______</t>
  </si>
  <si>
    <t>Загальний фонд</t>
  </si>
  <si>
    <t>Спеціальний фонд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</si>
  <si>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</si>
  <si>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</si>
  <si>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</si>
  <si>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1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</si>
  <si>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</si>
  <si>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Уточнений план на 2014 рік</t>
  </si>
  <si>
    <t>Відхилення</t>
  </si>
  <si>
    <t>Додаток № 5</t>
  </si>
  <si>
    <t>грн.</t>
  </si>
  <si>
    <t>Програма підтримки молоді міста Снятина на 2016-2020 роки.</t>
  </si>
  <si>
    <t>Програма підтримки та розвитку медицини на території міста Снятин на 2016-2020 роки.</t>
  </si>
  <si>
    <t>Програма підтримки та розвитку місцевого телебачення міста Снятин на 2016-2020 роки.</t>
  </si>
  <si>
    <t>Програма по наданню допомоги на поховання мешканців міста Снятин на 2016-2020 роки.</t>
  </si>
  <si>
    <t>Програма регулювання чисельності безпритульних тварин в м.Снятин на 2016-2020 роки.</t>
  </si>
  <si>
    <t>Програма інвентиризації комунального майна та земельних ділянок територіальної громади м.Снятин на 2016-2020 роки.</t>
  </si>
  <si>
    <t>Програма розвитку культури та туризму у місті Снятин на 2016-2020 роки.</t>
  </si>
  <si>
    <t>Програма розвитку та підтримки молодіжного самоврядування у місті Снятин на 2016-2020 роки.</t>
  </si>
  <si>
    <t>Програма фінансового забезпечення освітянських закладів міста на 2016-2020 роки.</t>
  </si>
  <si>
    <t>Програма сприяння покращення водопостачання в м.Снятин та контролю за якістю питної води на 2016-2020 роки.</t>
  </si>
  <si>
    <t>Програма покращення електропос тачання (встановлення розвантажувальних підстанцій та заміна силових кабелів для багатоквартирних будинків), тощо на 2016-2020 роки.</t>
  </si>
  <si>
    <t>Програма розвитку фізичної культури і спорту в місті Снятин на 2016-2020 роки.</t>
  </si>
  <si>
    <t>Програма економічної підтримки міської газети "Снятинська вежа" на 2016-2020 роки.</t>
  </si>
  <si>
    <t>Програма забезпечення прав і свобод громадян, інтересів територіальної громади, взаємодії з правоохоронними органами та громадськими формуваннями на 2016- 2020 роки</t>
  </si>
  <si>
    <t>Програма розвитку співпраці з науковими та вищими навчальними закладами, загальньоосвітніми міськими школами на 2016-2020 роки.</t>
  </si>
  <si>
    <t>250404</t>
  </si>
  <si>
    <t>250380</t>
  </si>
  <si>
    <t>120100</t>
  </si>
  <si>
    <t>110103</t>
  </si>
  <si>
    <t>090412</t>
  </si>
  <si>
    <t>130102</t>
  </si>
  <si>
    <t>120201</t>
  </si>
  <si>
    <t xml:space="preserve">Завідуюча відділу обліку та звітності </t>
  </si>
  <si>
    <t>Г.Мізерна</t>
  </si>
  <si>
    <t>Міська рада</t>
  </si>
  <si>
    <t>Перелік міських програм, які фінансуватимуться за рахунок коштів міського бюджету у 2017 році</t>
  </si>
  <si>
    <t>від                             №</t>
  </si>
  <si>
    <t>до рішення міської ради "Про міський бюджет на 2017 рік"</t>
  </si>
  <si>
    <t>Програма партнерських відносин і співпраця між Снятинською міською радою військово-цивільною адміністрацією міста Красногорівка Мар’їнськго району, Донецької області на 2016-2020 роки.</t>
  </si>
  <si>
    <t>Програма розширення безпровідного інтернету та впровадження системи  відеоспостереження в місті Снятин на 2016-2020 роки.</t>
  </si>
  <si>
    <t>Програма підтримки учасників антитерористичної операції та членів їх сімей, ліквідаторів аварії на Чорнобильській АЕС, інвалідів та ветеранів війни в Афганістані мешканців м.Снятина на 2016-2020 роки.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</si>
</sst>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Так&quot;;&quot;Так&quot;;&quot;Ні&quot;"/>
    <numFmt numFmtId="184" formatCode="&quot;Істина&quot;;&quot;Істина&quot;;&quot;Хибність&quot;"/>
    <numFmt numFmtId="185" formatCode="&quot;Увімк&quot;;&quot;Увімк&quot;;&quot;Вимк&quot;"/>
    <numFmt numFmtId="186" formatCode="#,##0.0"/>
    <numFmt numFmtId="187" formatCode="General_)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 Cyr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sz val="12"/>
      <name val="Courier"/>
      <family val="0"/>
    </font>
    <font>
      <b/>
      <vertAlign val="superscript"/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87" fontId="12" fillId="0" borderId="0">
      <alignment/>
      <protection/>
    </xf>
    <xf numFmtId="187" fontId="12" fillId="0" borderId="0">
      <alignment/>
      <protection/>
    </xf>
    <xf numFmtId="187" fontId="1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9" fillId="33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49" fontId="50" fillId="33" borderId="10" xfId="0" applyNumberFormat="1" applyFont="1" applyFill="1" applyBorder="1" applyAlignment="1">
      <alignment horizontal="center"/>
    </xf>
    <xf numFmtId="187" fontId="50" fillId="33" borderId="10" xfId="54" applyFont="1" applyFill="1" applyBorder="1" applyAlignment="1" applyProtection="1">
      <alignment horizontal="left" wrapText="1"/>
      <protection/>
    </xf>
    <xf numFmtId="4" fontId="50" fillId="33" borderId="10" xfId="0" applyNumberFormat="1" applyFont="1" applyFill="1" applyBorder="1" applyAlignment="1">
      <alignment horizontal="right"/>
    </xf>
    <xf numFmtId="49" fontId="50" fillId="33" borderId="11" xfId="0" applyNumberFormat="1" applyFont="1" applyFill="1" applyBorder="1" applyAlignment="1">
      <alignment horizontal="justify" wrapText="1"/>
    </xf>
    <xf numFmtId="187" fontId="50" fillId="33" borderId="10" xfId="53" applyFont="1" applyFill="1" applyBorder="1" applyAlignment="1">
      <alignment wrapText="1"/>
      <protection/>
    </xf>
    <xf numFmtId="187" fontId="50" fillId="33" borderId="10" xfId="53" applyFont="1" applyFill="1" applyBorder="1" applyAlignment="1">
      <alignment horizontal="justify" wrapText="1"/>
      <protection/>
    </xf>
    <xf numFmtId="187" fontId="50" fillId="33" borderId="10" xfId="53" applyFont="1" applyFill="1" applyBorder="1" applyAlignment="1" applyProtection="1">
      <alignment horizontal="left" wrapText="1"/>
      <protection/>
    </xf>
    <xf numFmtId="187" fontId="50" fillId="33" borderId="10" xfId="55" applyFont="1" applyFill="1" applyBorder="1" applyAlignment="1" applyProtection="1">
      <alignment horizontal="justify" wrapText="1"/>
      <protection/>
    </xf>
    <xf numFmtId="49" fontId="50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56" applyFont="1" applyAlignment="1">
      <alignment horizontal="left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svita" xfId="53"/>
    <cellStyle name="Обычный_pravoox_11" xfId="54"/>
    <cellStyle name="Обычный_Sport" xfId="55"/>
    <cellStyle name="Обычный_Додатки до сесії останні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79" zoomScaleNormal="90" zoomScaleSheetLayoutView="79" zoomScalePageLayoutView="0" workbookViewId="0" topLeftCell="B4">
      <selection activeCell="D19" sqref="D19"/>
    </sheetView>
  </sheetViews>
  <sheetFormatPr defaultColWidth="9.140625" defaultRowHeight="12.75"/>
  <cols>
    <col min="1" max="1" width="0.13671875" style="11" hidden="1" customWidth="1"/>
    <col min="2" max="2" width="13.28125" style="11" customWidth="1"/>
    <col min="3" max="3" width="17.421875" style="20" customWidth="1"/>
    <col min="4" max="4" width="84.7109375" style="11" customWidth="1"/>
    <col min="5" max="5" width="22.28125" style="11" customWidth="1"/>
    <col min="6" max="6" width="21.57421875" style="11" customWidth="1"/>
    <col min="7" max="7" width="25.28125" style="11" customWidth="1"/>
    <col min="8" max="8" width="12.140625" style="0" hidden="1" customWidth="1"/>
    <col min="9" max="9" width="13.00390625" style="0" hidden="1" customWidth="1"/>
    <col min="10" max="10" width="9.7109375" style="0" customWidth="1"/>
  </cols>
  <sheetData>
    <row r="1" spans="1:7" ht="15.75">
      <c r="A1" s="1"/>
      <c r="B1" s="1"/>
      <c r="C1" s="18"/>
      <c r="D1" s="1"/>
      <c r="E1" s="1"/>
      <c r="F1" s="40" t="s">
        <v>11</v>
      </c>
      <c r="G1" s="40"/>
    </row>
    <row r="2" spans="1:7" ht="15.75">
      <c r="A2" s="1"/>
      <c r="B2" s="1"/>
      <c r="C2" s="18"/>
      <c r="D2" s="1"/>
      <c r="E2" s="12" t="s">
        <v>0</v>
      </c>
      <c r="F2" s="40" t="s">
        <v>40</v>
      </c>
      <c r="G2" s="40"/>
    </row>
    <row r="3" spans="1:7" ht="15.75">
      <c r="A3" s="1"/>
      <c r="B3" s="1"/>
      <c r="C3" s="18"/>
      <c r="D3" s="1"/>
      <c r="E3" s="12" t="s">
        <v>1</v>
      </c>
      <c r="F3" s="40" t="s">
        <v>39</v>
      </c>
      <c r="G3" s="40"/>
    </row>
    <row r="4" spans="1:7" ht="15.75">
      <c r="A4" s="1"/>
      <c r="B4" s="1"/>
      <c r="C4" s="18"/>
      <c r="D4" s="1"/>
      <c r="E4" s="1"/>
      <c r="F4" s="1"/>
      <c r="G4" s="1"/>
    </row>
    <row r="5" spans="1:7" ht="18.75" customHeight="1">
      <c r="A5" s="41" t="s">
        <v>38</v>
      </c>
      <c r="B5" s="41"/>
      <c r="C5" s="41"/>
      <c r="D5" s="41"/>
      <c r="E5" s="41"/>
      <c r="F5" s="41"/>
      <c r="G5" s="41"/>
    </row>
    <row r="6" spans="1:7" ht="23.25" customHeight="1">
      <c r="A6" s="41"/>
      <c r="B6" s="41"/>
      <c r="C6" s="41"/>
      <c r="D6" s="41"/>
      <c r="E6" s="41"/>
      <c r="F6" s="41"/>
      <c r="G6" s="41"/>
    </row>
    <row r="7" spans="1:7" ht="16.5" customHeight="1">
      <c r="A7" s="1"/>
      <c r="B7" s="1"/>
      <c r="C7" s="18"/>
      <c r="D7" s="1"/>
      <c r="E7" s="2"/>
      <c r="F7" s="2"/>
      <c r="G7" s="3" t="s">
        <v>12</v>
      </c>
    </row>
    <row r="8" spans="1:9" ht="119.25" customHeight="1">
      <c r="A8" s="17" t="s">
        <v>7</v>
      </c>
      <c r="B8" s="17" t="s">
        <v>4</v>
      </c>
      <c r="C8" s="19" t="s">
        <v>5</v>
      </c>
      <c r="D8" s="17" t="s">
        <v>8</v>
      </c>
      <c r="E8" s="14" t="s">
        <v>2</v>
      </c>
      <c r="F8" s="13" t="s">
        <v>3</v>
      </c>
      <c r="G8" s="13" t="s">
        <v>6</v>
      </c>
      <c r="H8" s="21" t="s">
        <v>9</v>
      </c>
      <c r="I8" s="21" t="s">
        <v>10</v>
      </c>
    </row>
    <row r="9" spans="1:9" s="16" customFormat="1" ht="17.25" customHeight="1">
      <c r="A9" s="15">
        <v>73</v>
      </c>
      <c r="B9" s="15"/>
      <c r="C9" s="39" t="s">
        <v>37</v>
      </c>
      <c r="D9" s="39"/>
      <c r="E9" s="39"/>
      <c r="F9" s="39"/>
      <c r="G9" s="39"/>
      <c r="H9" s="22"/>
      <c r="I9" s="22"/>
    </row>
    <row r="10" spans="1:11" ht="41.25" customHeight="1">
      <c r="A10" s="4"/>
      <c r="B10" s="25" t="s">
        <v>28</v>
      </c>
      <c r="C10" s="25" t="s">
        <v>28</v>
      </c>
      <c r="D10" s="26" t="s">
        <v>13</v>
      </c>
      <c r="E10" s="27">
        <v>25000</v>
      </c>
      <c r="F10" s="34"/>
      <c r="G10" s="35">
        <f aca="true" t="shared" si="0" ref="G10:G27">SUM(E10:F10)</f>
        <v>25000</v>
      </c>
      <c r="H10" s="24">
        <v>12.5</v>
      </c>
      <c r="I10" s="23">
        <f aca="true" t="shared" si="1" ref="I10:I18">G10-H10</f>
        <v>24987.5</v>
      </c>
      <c r="J10" s="5"/>
      <c r="K10" s="5"/>
    </row>
    <row r="11" spans="1:11" ht="39" customHeight="1">
      <c r="A11" s="4"/>
      <c r="B11" s="25" t="s">
        <v>29</v>
      </c>
      <c r="C11" s="25" t="s">
        <v>29</v>
      </c>
      <c r="D11" s="28" t="s">
        <v>14</v>
      </c>
      <c r="E11" s="27">
        <v>100000</v>
      </c>
      <c r="F11" s="34"/>
      <c r="G11" s="35">
        <f t="shared" si="0"/>
        <v>100000</v>
      </c>
      <c r="H11" s="24">
        <v>215.1</v>
      </c>
      <c r="I11" s="23">
        <f t="shared" si="1"/>
        <v>99784.9</v>
      </c>
      <c r="J11" s="5"/>
      <c r="K11" s="5"/>
    </row>
    <row r="12" spans="1:11" ht="29.25" customHeight="1">
      <c r="A12" s="4"/>
      <c r="B12" s="25" t="s">
        <v>30</v>
      </c>
      <c r="C12" s="25" t="s">
        <v>30</v>
      </c>
      <c r="D12" s="28" t="s">
        <v>15</v>
      </c>
      <c r="E12" s="27">
        <v>160000</v>
      </c>
      <c r="F12" s="34"/>
      <c r="G12" s="35">
        <f t="shared" si="0"/>
        <v>160000</v>
      </c>
      <c r="H12" s="24">
        <v>1205</v>
      </c>
      <c r="I12" s="23">
        <f t="shared" si="1"/>
        <v>158795</v>
      </c>
      <c r="J12" s="5"/>
      <c r="K12" s="5"/>
    </row>
    <row r="13" spans="1:11" ht="31.5" customHeight="1">
      <c r="A13" s="4"/>
      <c r="B13" s="25" t="s">
        <v>32</v>
      </c>
      <c r="C13" s="25" t="s">
        <v>32</v>
      </c>
      <c r="D13" s="28" t="s">
        <v>16</v>
      </c>
      <c r="E13" s="27">
        <v>70000</v>
      </c>
      <c r="F13" s="34"/>
      <c r="G13" s="35">
        <f t="shared" si="0"/>
        <v>70000</v>
      </c>
      <c r="H13" s="24">
        <v>0</v>
      </c>
      <c r="I13" s="23">
        <f t="shared" si="1"/>
        <v>70000</v>
      </c>
      <c r="J13" s="5"/>
      <c r="K13" s="5"/>
    </row>
    <row r="14" spans="1:11" ht="36" customHeight="1">
      <c r="A14" s="4"/>
      <c r="B14" s="25" t="s">
        <v>28</v>
      </c>
      <c r="C14" s="25" t="s">
        <v>28</v>
      </c>
      <c r="D14" s="28" t="s">
        <v>17</v>
      </c>
      <c r="E14" s="27">
        <v>30000</v>
      </c>
      <c r="F14" s="34"/>
      <c r="G14" s="35">
        <f t="shared" si="0"/>
        <v>30000</v>
      </c>
      <c r="H14" s="24">
        <v>0</v>
      </c>
      <c r="I14" s="23">
        <f t="shared" si="1"/>
        <v>30000</v>
      </c>
      <c r="J14" s="5"/>
      <c r="K14" s="5"/>
    </row>
    <row r="15" spans="1:11" ht="36.75" customHeight="1">
      <c r="A15" s="4"/>
      <c r="B15" s="25" t="s">
        <v>28</v>
      </c>
      <c r="C15" s="25" t="s">
        <v>28</v>
      </c>
      <c r="D15" s="29" t="s">
        <v>18</v>
      </c>
      <c r="E15" s="27">
        <v>30000</v>
      </c>
      <c r="F15" s="34"/>
      <c r="G15" s="35">
        <f t="shared" si="0"/>
        <v>30000</v>
      </c>
      <c r="H15" s="24">
        <v>0</v>
      </c>
      <c r="I15" s="23">
        <f t="shared" si="1"/>
        <v>30000</v>
      </c>
      <c r="J15" s="5"/>
      <c r="K15" s="5"/>
    </row>
    <row r="16" spans="1:11" ht="33" customHeight="1">
      <c r="A16" s="4"/>
      <c r="B16" s="25" t="s">
        <v>31</v>
      </c>
      <c r="C16" s="25" t="s">
        <v>31</v>
      </c>
      <c r="D16" s="30" t="s">
        <v>19</v>
      </c>
      <c r="E16" s="27">
        <v>295000</v>
      </c>
      <c r="F16" s="34"/>
      <c r="G16" s="35">
        <f t="shared" si="0"/>
        <v>295000</v>
      </c>
      <c r="H16" s="23">
        <v>602.3</v>
      </c>
      <c r="I16" s="23">
        <f t="shared" si="1"/>
        <v>294397.7</v>
      </c>
      <c r="J16" s="5"/>
      <c r="K16" s="5"/>
    </row>
    <row r="17" spans="1:11" ht="33" customHeight="1">
      <c r="A17" s="4"/>
      <c r="B17" s="25" t="s">
        <v>28</v>
      </c>
      <c r="C17" s="25" t="s">
        <v>28</v>
      </c>
      <c r="D17" s="31" t="s">
        <v>20</v>
      </c>
      <c r="E17" s="27">
        <v>20000</v>
      </c>
      <c r="F17" s="34"/>
      <c r="G17" s="35">
        <f t="shared" si="0"/>
        <v>20000</v>
      </c>
      <c r="H17" s="23">
        <v>0</v>
      </c>
      <c r="I17" s="23">
        <f t="shared" si="1"/>
        <v>20000</v>
      </c>
      <c r="J17" s="5"/>
      <c r="K17" s="5"/>
    </row>
    <row r="18" spans="1:11" ht="31.5" customHeight="1">
      <c r="A18" s="4"/>
      <c r="B18" s="25" t="s">
        <v>29</v>
      </c>
      <c r="C18" s="25" t="s">
        <v>29</v>
      </c>
      <c r="D18" s="31" t="s">
        <v>21</v>
      </c>
      <c r="E18" s="27">
        <v>215000</v>
      </c>
      <c r="F18" s="34"/>
      <c r="G18" s="35">
        <f t="shared" si="0"/>
        <v>215000</v>
      </c>
      <c r="H18" s="23">
        <v>482.3</v>
      </c>
      <c r="I18" s="23">
        <f t="shared" si="1"/>
        <v>214517.7</v>
      </c>
      <c r="J18" s="5"/>
      <c r="K18" s="5"/>
    </row>
    <row r="19" spans="1:11" ht="46.5" customHeight="1">
      <c r="A19" s="7"/>
      <c r="B19" s="25" t="s">
        <v>32</v>
      </c>
      <c r="C19" s="25" t="s">
        <v>32</v>
      </c>
      <c r="D19" s="32" t="s">
        <v>43</v>
      </c>
      <c r="E19" s="27">
        <v>100000</v>
      </c>
      <c r="F19" s="34"/>
      <c r="G19" s="35">
        <f t="shared" si="0"/>
        <v>100000</v>
      </c>
      <c r="H19" s="23">
        <v>1833</v>
      </c>
      <c r="I19" s="23">
        <f>G19-H19</f>
        <v>98167</v>
      </c>
      <c r="J19" s="6"/>
      <c r="K19" s="5"/>
    </row>
    <row r="20" spans="1:11" ht="42.75" customHeight="1">
      <c r="A20" s="7"/>
      <c r="B20" s="25" t="s">
        <v>28</v>
      </c>
      <c r="C20" s="25" t="s">
        <v>28</v>
      </c>
      <c r="D20" s="33" t="s">
        <v>22</v>
      </c>
      <c r="E20" s="27">
        <v>400000</v>
      </c>
      <c r="F20" s="34"/>
      <c r="G20" s="35">
        <f t="shared" si="0"/>
        <v>400000</v>
      </c>
      <c r="H20" s="23"/>
      <c r="I20" s="23"/>
      <c r="J20" s="6"/>
      <c r="K20" s="5"/>
    </row>
    <row r="21" spans="1:11" ht="44.25" customHeight="1">
      <c r="A21" s="7"/>
      <c r="B21" s="25" t="s">
        <v>28</v>
      </c>
      <c r="C21" s="25" t="s">
        <v>28</v>
      </c>
      <c r="D21" s="33" t="s">
        <v>23</v>
      </c>
      <c r="E21" s="27">
        <v>150000</v>
      </c>
      <c r="F21" s="34"/>
      <c r="G21" s="35">
        <f t="shared" si="0"/>
        <v>150000</v>
      </c>
      <c r="H21" s="23"/>
      <c r="I21" s="23"/>
      <c r="J21" s="6"/>
      <c r="K21" s="5"/>
    </row>
    <row r="22" spans="1:11" ht="27.75" customHeight="1">
      <c r="A22" s="7"/>
      <c r="B22" s="25" t="s">
        <v>33</v>
      </c>
      <c r="C22" s="25" t="s">
        <v>33</v>
      </c>
      <c r="D22" s="33" t="s">
        <v>24</v>
      </c>
      <c r="E22" s="27">
        <v>80000</v>
      </c>
      <c r="F22" s="34"/>
      <c r="G22" s="35">
        <f t="shared" si="0"/>
        <v>80000</v>
      </c>
      <c r="H22" s="23"/>
      <c r="I22" s="23"/>
      <c r="J22" s="6"/>
      <c r="K22" s="5"/>
    </row>
    <row r="23" spans="1:11" ht="36.75" customHeight="1">
      <c r="A23" s="7"/>
      <c r="B23" s="25" t="s">
        <v>28</v>
      </c>
      <c r="C23" s="25" t="s">
        <v>28</v>
      </c>
      <c r="D23" s="33" t="s">
        <v>42</v>
      </c>
      <c r="E23" s="27">
        <v>50000</v>
      </c>
      <c r="F23" s="34"/>
      <c r="G23" s="35">
        <f t="shared" si="0"/>
        <v>50000</v>
      </c>
      <c r="H23" s="23"/>
      <c r="I23" s="23"/>
      <c r="J23" s="6"/>
      <c r="K23" s="5"/>
    </row>
    <row r="24" spans="1:11" ht="39.75" customHeight="1">
      <c r="A24" s="7"/>
      <c r="B24" s="25" t="s">
        <v>34</v>
      </c>
      <c r="C24" s="25" t="s">
        <v>34</v>
      </c>
      <c r="D24" s="33" t="s">
        <v>25</v>
      </c>
      <c r="E24" s="27">
        <v>160000</v>
      </c>
      <c r="F24" s="34"/>
      <c r="G24" s="35">
        <f t="shared" si="0"/>
        <v>160000</v>
      </c>
      <c r="H24" s="23"/>
      <c r="I24" s="23"/>
      <c r="J24" s="6"/>
      <c r="K24" s="5"/>
    </row>
    <row r="25" spans="1:11" ht="47.25" customHeight="1">
      <c r="A25" s="7"/>
      <c r="B25" s="25" t="s">
        <v>28</v>
      </c>
      <c r="C25" s="25" t="s">
        <v>28</v>
      </c>
      <c r="D25" s="33" t="s">
        <v>26</v>
      </c>
      <c r="E25" s="27">
        <v>125000</v>
      </c>
      <c r="F25" s="34"/>
      <c r="G25" s="35">
        <f t="shared" si="0"/>
        <v>125000</v>
      </c>
      <c r="H25" s="23"/>
      <c r="I25" s="23"/>
      <c r="J25" s="6"/>
      <c r="K25" s="5"/>
    </row>
    <row r="26" spans="1:11" ht="33.75" customHeight="1">
      <c r="A26" s="7"/>
      <c r="B26" s="25" t="s">
        <v>28</v>
      </c>
      <c r="C26" s="25" t="s">
        <v>28</v>
      </c>
      <c r="D26" s="33" t="s">
        <v>27</v>
      </c>
      <c r="E26" s="27">
        <v>30000</v>
      </c>
      <c r="F26" s="34"/>
      <c r="G26" s="35">
        <f t="shared" si="0"/>
        <v>30000</v>
      </c>
      <c r="H26" s="23"/>
      <c r="I26" s="23"/>
      <c r="J26" s="6"/>
      <c r="K26" s="5"/>
    </row>
    <row r="27" spans="1:11" ht="57" customHeight="1">
      <c r="A27" s="7"/>
      <c r="B27" s="25" t="s">
        <v>28</v>
      </c>
      <c r="C27" s="25" t="s">
        <v>28</v>
      </c>
      <c r="D27" s="33" t="s">
        <v>41</v>
      </c>
      <c r="E27" s="27">
        <v>20000</v>
      </c>
      <c r="F27" s="34"/>
      <c r="G27" s="35">
        <f t="shared" si="0"/>
        <v>20000</v>
      </c>
      <c r="H27" s="23"/>
      <c r="I27" s="23"/>
      <c r="J27" s="6"/>
      <c r="K27" s="5"/>
    </row>
    <row r="28" spans="1:11" ht="21" customHeight="1">
      <c r="A28" s="7"/>
      <c r="B28" s="25"/>
      <c r="C28" s="25"/>
      <c r="D28" s="33"/>
      <c r="E28" s="27">
        <f>SUM(E10:E27)</f>
        <v>2060000</v>
      </c>
      <c r="F28" s="34"/>
      <c r="G28" s="35">
        <f>SUM(G10:G27)</f>
        <v>2060000</v>
      </c>
      <c r="H28" s="23"/>
      <c r="I28" s="23"/>
      <c r="J28" s="6"/>
      <c r="K28" s="5"/>
    </row>
    <row r="29" spans="1:11" ht="20.25" customHeight="1">
      <c r="A29" s="37"/>
      <c r="B29" s="37"/>
      <c r="C29" s="37"/>
      <c r="D29" s="37"/>
      <c r="E29" s="9"/>
      <c r="F29" s="9"/>
      <c r="G29" s="9"/>
      <c r="H29" s="9" t="e">
        <f>SUM(#REF!,#REF!,#REF!,#REF!,H12:H12,H13:H15,H16:H18,#REF!,#REF!,#REF!,#REF!,#REF!,#REF!,#REF!,#REF!,H19:H28)</f>
        <v>#REF!</v>
      </c>
      <c r="I29" s="9" t="e">
        <f>SUM(#REF!,#REF!,#REF!,#REF!,I12:I12,I13:I15,I16:I18,#REF!,#REF!,#REF!,#REF!,#REF!,#REF!,#REF!,#REF!,I19:I28)</f>
        <v>#REF!</v>
      </c>
      <c r="J29" s="8"/>
      <c r="K29" s="5"/>
    </row>
    <row r="30" spans="1:11" ht="22.5" customHeight="1">
      <c r="A30" s="1"/>
      <c r="B30" s="1"/>
      <c r="C30" s="18"/>
      <c r="D30" s="1"/>
      <c r="E30" s="10"/>
      <c r="F30" s="10"/>
      <c r="G30" s="10"/>
      <c r="H30" s="5"/>
      <c r="I30" s="5"/>
      <c r="J30" s="8"/>
      <c r="K30" s="5"/>
    </row>
    <row r="31" spans="1:7" ht="18" customHeight="1">
      <c r="A31" s="38" t="s">
        <v>35</v>
      </c>
      <c r="B31" s="38"/>
      <c r="C31" s="38"/>
      <c r="D31" s="38"/>
      <c r="E31" s="1"/>
      <c r="F31" s="36" t="s">
        <v>36</v>
      </c>
      <c r="G31" s="36"/>
    </row>
    <row r="32" spans="1:7" ht="15.75">
      <c r="A32" s="1"/>
      <c r="B32" s="1"/>
      <c r="C32" s="18"/>
      <c r="D32" s="1"/>
      <c r="E32" s="1"/>
      <c r="F32" s="1"/>
      <c r="G32" s="1"/>
    </row>
    <row r="33" spans="1:7" ht="15.75">
      <c r="A33" s="1"/>
      <c r="B33" s="1"/>
      <c r="C33" s="18"/>
      <c r="D33" s="1"/>
      <c r="E33" s="1"/>
      <c r="F33" s="1"/>
      <c r="G33" s="1"/>
    </row>
    <row r="34" spans="1:7" ht="15.75">
      <c r="A34" s="1"/>
      <c r="B34" s="1"/>
      <c r="C34" s="18"/>
      <c r="D34" s="1"/>
      <c r="E34" s="1"/>
      <c r="F34" s="1"/>
      <c r="G34" s="1"/>
    </row>
    <row r="35" spans="1:7" ht="15.75">
      <c r="A35" s="1"/>
      <c r="B35" s="1"/>
      <c r="C35" s="18"/>
      <c r="D35" s="1"/>
      <c r="E35" s="1"/>
      <c r="F35" s="1"/>
      <c r="G35" s="1"/>
    </row>
    <row r="36" spans="1:7" ht="15.75">
      <c r="A36" s="1"/>
      <c r="B36" s="1"/>
      <c r="C36" s="18"/>
      <c r="D36" s="1"/>
      <c r="E36" s="1"/>
      <c r="F36" s="1"/>
      <c r="G36" s="1"/>
    </row>
    <row r="37" spans="1:7" ht="15.75">
      <c r="A37" s="1"/>
      <c r="B37" s="1"/>
      <c r="C37" s="18"/>
      <c r="D37" s="1"/>
      <c r="E37" s="1"/>
      <c r="F37" s="1"/>
      <c r="G37" s="1"/>
    </row>
    <row r="38" spans="1:7" ht="15.75">
      <c r="A38" s="1"/>
      <c r="B38" s="1"/>
      <c r="C38" s="18"/>
      <c r="D38" s="1"/>
      <c r="E38" s="1"/>
      <c r="F38" s="1"/>
      <c r="G38" s="1"/>
    </row>
    <row r="39" spans="1:7" ht="15.75">
      <c r="A39" s="1"/>
      <c r="B39" s="1"/>
      <c r="C39" s="18"/>
      <c r="D39" s="1"/>
      <c r="E39" s="1"/>
      <c r="F39" s="1"/>
      <c r="G39" s="1"/>
    </row>
    <row r="40" spans="1:7" ht="15.75">
      <c r="A40" s="1"/>
      <c r="B40" s="1"/>
      <c r="C40" s="18"/>
      <c r="D40" s="1"/>
      <c r="E40" s="1"/>
      <c r="F40" s="1"/>
      <c r="G40" s="1"/>
    </row>
    <row r="41" spans="1:7" ht="15.75">
      <c r="A41" s="1"/>
      <c r="B41" s="1"/>
      <c r="C41" s="18"/>
      <c r="D41" s="1"/>
      <c r="E41" s="1"/>
      <c r="F41" s="1"/>
      <c r="G41" s="1"/>
    </row>
    <row r="42" spans="1:7" ht="15.75">
      <c r="A42" s="1"/>
      <c r="B42" s="1"/>
      <c r="C42" s="18"/>
      <c r="D42" s="1"/>
      <c r="E42" s="1"/>
      <c r="F42" s="1"/>
      <c r="G42" s="1"/>
    </row>
    <row r="43" spans="1:7" ht="15.75">
      <c r="A43" s="1"/>
      <c r="B43" s="1"/>
      <c r="C43" s="18"/>
      <c r="D43" s="1"/>
      <c r="E43" s="1"/>
      <c r="F43" s="1"/>
      <c r="G43" s="1"/>
    </row>
    <row r="44" spans="1:7" ht="15.75">
      <c r="A44" s="1"/>
      <c r="B44" s="1"/>
      <c r="C44" s="18"/>
      <c r="D44" s="1"/>
      <c r="E44" s="1"/>
      <c r="F44" s="1"/>
      <c r="G44" s="1"/>
    </row>
    <row r="45" spans="1:7" ht="15.75">
      <c r="A45" s="1"/>
      <c r="B45" s="1"/>
      <c r="C45" s="18"/>
      <c r="D45" s="1"/>
      <c r="E45" s="1"/>
      <c r="F45" s="1"/>
      <c r="G45" s="1"/>
    </row>
    <row r="46" spans="1:7" ht="15.75">
      <c r="A46" s="1"/>
      <c r="B46" s="1"/>
      <c r="C46" s="18"/>
      <c r="D46" s="1"/>
      <c r="E46" s="1"/>
      <c r="F46" s="1"/>
      <c r="G46" s="1"/>
    </row>
    <row r="47" spans="1:7" ht="15.75">
      <c r="A47" s="1"/>
      <c r="B47" s="1"/>
      <c r="C47" s="18"/>
      <c r="D47" s="1"/>
      <c r="E47" s="1"/>
      <c r="F47" s="1"/>
      <c r="G47" s="1"/>
    </row>
    <row r="48" spans="1:7" ht="15.75">
      <c r="A48" s="1"/>
      <c r="B48" s="1"/>
      <c r="C48" s="18"/>
      <c r="D48" s="1"/>
      <c r="E48" s="1"/>
      <c r="F48" s="1"/>
      <c r="G48" s="1"/>
    </row>
    <row r="49" spans="1:7" ht="15.75">
      <c r="A49" s="1"/>
      <c r="B49" s="1"/>
      <c r="C49" s="18"/>
      <c r="D49" s="1"/>
      <c r="E49" s="1"/>
      <c r="F49" s="1"/>
      <c r="G49" s="1"/>
    </row>
    <row r="50" spans="1:7" ht="15.75">
      <c r="A50" s="1"/>
      <c r="B50" s="1"/>
      <c r="C50" s="18"/>
      <c r="D50" s="1"/>
      <c r="E50" s="1"/>
      <c r="F50" s="1"/>
      <c r="G50" s="1"/>
    </row>
    <row r="51" spans="1:7" ht="15.75">
      <c r="A51" s="1"/>
      <c r="B51" s="1"/>
      <c r="C51" s="18"/>
      <c r="D51" s="1"/>
      <c r="E51" s="1"/>
      <c r="F51" s="1"/>
      <c r="G51" s="1"/>
    </row>
    <row r="52" spans="1:7" ht="15.75">
      <c r="A52" s="1"/>
      <c r="B52" s="1"/>
      <c r="C52" s="18"/>
      <c r="D52" s="1"/>
      <c r="E52" s="1"/>
      <c r="F52" s="1"/>
      <c r="G52" s="1"/>
    </row>
    <row r="53" spans="1:7" ht="15.75">
      <c r="A53" s="1"/>
      <c r="B53" s="1"/>
      <c r="C53" s="18"/>
      <c r="D53" s="1"/>
      <c r="E53" s="1"/>
      <c r="F53" s="1"/>
      <c r="G53" s="1"/>
    </row>
    <row r="54" spans="1:7" ht="15.75">
      <c r="A54" s="1"/>
      <c r="B54" s="1"/>
      <c r="C54" s="18"/>
      <c r="D54" s="1"/>
      <c r="E54" s="1"/>
      <c r="F54" s="1"/>
      <c r="G54" s="1"/>
    </row>
    <row r="55" spans="1:7" ht="15.75">
      <c r="A55" s="1"/>
      <c r="B55" s="1"/>
      <c r="C55" s="18"/>
      <c r="D55" s="1"/>
      <c r="E55" s="1"/>
      <c r="F55" s="1"/>
      <c r="G55" s="1"/>
    </row>
    <row r="56" spans="1:7" ht="15.75">
      <c r="A56" s="1"/>
      <c r="B56" s="1"/>
      <c r="C56" s="18"/>
      <c r="D56" s="1"/>
      <c r="E56" s="1"/>
      <c r="F56" s="1"/>
      <c r="G56" s="1"/>
    </row>
    <row r="57" spans="1:7" ht="15.75">
      <c r="A57" s="1"/>
      <c r="B57" s="1"/>
      <c r="C57" s="18"/>
      <c r="D57" s="1"/>
      <c r="E57" s="1"/>
      <c r="F57" s="1"/>
      <c r="G57" s="1"/>
    </row>
    <row r="58" spans="1:7" ht="15.75">
      <c r="A58" s="1"/>
      <c r="B58" s="1"/>
      <c r="C58" s="18"/>
      <c r="D58" s="1"/>
      <c r="E58" s="1"/>
      <c r="F58" s="1"/>
      <c r="G58" s="1"/>
    </row>
    <row r="59" spans="1:7" ht="15.75">
      <c r="A59" s="1"/>
      <c r="B59" s="1"/>
      <c r="C59" s="18"/>
      <c r="D59" s="1"/>
      <c r="E59" s="1"/>
      <c r="F59" s="1"/>
      <c r="G59" s="1"/>
    </row>
    <row r="60" spans="1:7" ht="15.75">
      <c r="A60" s="1"/>
      <c r="B60" s="1"/>
      <c r="C60" s="18"/>
      <c r="D60" s="1"/>
      <c r="E60" s="1"/>
      <c r="F60" s="1"/>
      <c r="G60" s="1"/>
    </row>
    <row r="61" spans="1:7" ht="15.75">
      <c r="A61" s="1"/>
      <c r="B61" s="1"/>
      <c r="C61" s="18"/>
      <c r="D61" s="1"/>
      <c r="E61" s="1"/>
      <c r="F61" s="1"/>
      <c r="G61" s="1"/>
    </row>
    <row r="62" spans="1:7" ht="15.75">
      <c r="A62" s="1"/>
      <c r="B62" s="1"/>
      <c r="C62" s="18"/>
      <c r="D62" s="1"/>
      <c r="E62" s="1"/>
      <c r="F62" s="1"/>
      <c r="G62" s="1"/>
    </row>
    <row r="63" spans="1:7" ht="15.75">
      <c r="A63" s="1"/>
      <c r="B63" s="1"/>
      <c r="C63" s="18"/>
      <c r="D63" s="1"/>
      <c r="E63" s="1"/>
      <c r="F63" s="1"/>
      <c r="G63" s="1"/>
    </row>
    <row r="64" spans="1:7" ht="15.75">
      <c r="A64" s="1"/>
      <c r="B64" s="1"/>
      <c r="C64" s="18"/>
      <c r="D64" s="1"/>
      <c r="E64" s="1"/>
      <c r="F64" s="1"/>
      <c r="G64" s="1"/>
    </row>
    <row r="65" spans="1:7" ht="15.75">
      <c r="A65" s="1"/>
      <c r="B65" s="1"/>
      <c r="C65" s="18"/>
      <c r="D65" s="1"/>
      <c r="E65" s="1"/>
      <c r="F65" s="1"/>
      <c r="G65" s="1"/>
    </row>
    <row r="66" spans="1:7" ht="15.75">
      <c r="A66" s="1"/>
      <c r="B66" s="1"/>
      <c r="C66" s="18"/>
      <c r="D66" s="1"/>
      <c r="E66" s="1"/>
      <c r="F66" s="1"/>
      <c r="G66" s="1"/>
    </row>
    <row r="67" spans="1:7" ht="15.75">
      <c r="A67" s="1"/>
      <c r="B67" s="1"/>
      <c r="C67" s="18"/>
      <c r="D67" s="1"/>
      <c r="E67" s="1"/>
      <c r="F67" s="1"/>
      <c r="G67" s="1"/>
    </row>
    <row r="68" spans="1:7" ht="15.75">
      <c r="A68" s="1"/>
      <c r="B68" s="1"/>
      <c r="C68" s="18"/>
      <c r="D68" s="1"/>
      <c r="E68" s="1"/>
      <c r="F68" s="1"/>
      <c r="G68" s="1"/>
    </row>
    <row r="69" spans="1:7" ht="15.75">
      <c r="A69" s="1"/>
      <c r="B69" s="1"/>
      <c r="C69" s="18"/>
      <c r="D69" s="1"/>
      <c r="E69" s="1"/>
      <c r="F69" s="1"/>
      <c r="G69" s="1"/>
    </row>
    <row r="70" spans="1:7" ht="15.75">
      <c r="A70" s="1"/>
      <c r="B70" s="1"/>
      <c r="C70" s="18"/>
      <c r="D70" s="1"/>
      <c r="E70" s="1"/>
      <c r="F70" s="1"/>
      <c r="G70" s="1"/>
    </row>
    <row r="71" spans="1:7" ht="15.75">
      <c r="A71" s="1"/>
      <c r="B71" s="1"/>
      <c r="C71" s="18"/>
      <c r="D71" s="1"/>
      <c r="E71" s="1"/>
      <c r="F71" s="1"/>
      <c r="G71" s="1"/>
    </row>
    <row r="72" spans="1:7" ht="15.75">
      <c r="A72" s="1"/>
      <c r="B72" s="1"/>
      <c r="C72" s="18"/>
      <c r="D72" s="1"/>
      <c r="E72" s="1"/>
      <c r="F72" s="1"/>
      <c r="G72" s="1"/>
    </row>
  </sheetData>
  <sheetProtection/>
  <mergeCells count="8">
    <mergeCell ref="F31:G31"/>
    <mergeCell ref="A29:D29"/>
    <mergeCell ref="A31:D31"/>
    <mergeCell ref="C9:G9"/>
    <mergeCell ref="F1:G1"/>
    <mergeCell ref="A5:G6"/>
    <mergeCell ref="F2:G2"/>
    <mergeCell ref="F3:G3"/>
  </mergeCells>
  <printOptions/>
  <pageMargins left="0.25" right="0.1968503937007874" top="0.19" bottom="0.22" header="0.16" footer="0.26"/>
  <pageSetup fitToHeight="3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K-7392</dc:creator>
  <cp:keywords/>
  <dc:description/>
  <cp:lastModifiedBy>User</cp:lastModifiedBy>
  <cp:lastPrinted>2016-12-14T06:55:25Z</cp:lastPrinted>
  <dcterms:created xsi:type="dcterms:W3CDTF">2011-12-23T16:29:18Z</dcterms:created>
  <dcterms:modified xsi:type="dcterms:W3CDTF">2016-12-14T15:05:08Z</dcterms:modified>
  <cp:category/>
  <cp:version/>
  <cp:contentType/>
  <cp:contentStatus/>
</cp:coreProperties>
</file>