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<sst xmlns="http://schemas.openxmlformats.org/spreadsheetml/2006/main" count="99" uniqueCount="85">
  <si>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</si>
  <si>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</si>
  <si>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</si>
  <si>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</si>
  <si>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</si>
  <si>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</si>
  <si>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</si>
  <si>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</si>
  <si>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</si>
  <si>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</si>
  <si>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</si>
  <si>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</si>
  <si>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</si>
  <si>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</si>
  <si>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</si>
  <si>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</si>
  <si>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</si>
  <si>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</si>
  <si>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</si>
  <si>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Снятинська міська рада</t>
  </si>
  <si>
    <t>0110000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</si>
  <si>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</si>
  <si>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</si>
  <si>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</si>
  <si>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</si>
  <si>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</si>
  <si>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</si>
  <si>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</si>
  <si>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</si>
  <si>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0110180</t>
  </si>
  <si>
    <t>0133</t>
  </si>
  <si>
    <t>0180</t>
  </si>
  <si>
    <t>Інша діяльність у сфері державного управління</t>
  </si>
  <si>
    <t>0114040</t>
  </si>
  <si>
    <t>0824</t>
  </si>
  <si>
    <t>4040</t>
  </si>
  <si>
    <t>Забезпечення діяльності музеїв i виставок</t>
  </si>
  <si>
    <t>0114082</t>
  </si>
  <si>
    <t>0829</t>
  </si>
  <si>
    <t>4082</t>
  </si>
  <si>
    <t>Інші заходи в галузі культури і мистецтва</t>
  </si>
  <si>
    <t>0115032</t>
  </si>
  <si>
    <t>0810</t>
  </si>
  <si>
    <t>5032</t>
  </si>
  <si>
    <t>Фінансова підтримка дитячо-юнацьких спортивних шкіл фізкультурно-спортивних товариств</t>
  </si>
  <si>
    <t>0115053</t>
  </si>
  <si>
    <t>5053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</si>
  <si>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</si>
  <si>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0116030</t>
  </si>
  <si>
    <t>0620</t>
  </si>
  <si>
    <t>6030</t>
  </si>
  <si>
    <t>Організація благоустрою населених пунктів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</si>
  <si>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</si>
  <si>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</si>
  <si>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</si>
  <si>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</si>
  <si>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0117370</t>
  </si>
  <si>
    <t>7370</t>
  </si>
  <si>
    <t>Реалізація інших заходів щодо соціально-економічного розвитку територій</t>
  </si>
  <si>
    <t>0600000</t>
  </si>
  <si>
    <t>Відділ освіти, молодіжної політики та спорту Снятинської міської ради</t>
  </si>
  <si>
    <t>0610000</t>
  </si>
  <si>
    <t>Відділ освіти, молодіжної політики та спорту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</si>
  <si>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</si>
  <si>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</si>
  <si>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</si>
  <si>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</si>
  <si>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</si>
  <si>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</si>
  <si>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</si>
  <si>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</si>
  <si>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1000000</t>
  </si>
  <si>
    <t>Відділ культури та туризму Снятинської міської ради</t>
  </si>
  <si>
    <t>1010000</t>
  </si>
  <si>
    <t>Відділ культури та туризму</t>
  </si>
  <si>
    <t>1014040</t>
  </si>
  <si>
    <t>X</t>
  </si>
  <si>
    <t>УСЬОГО</t>
  </si>
  <si>
    <t>Секретар ради</t>
  </si>
  <si>
    <t>Марія ОРИЩУК</t>
  </si>
  <si>
    <t>0955900000</t>
  </si>
  <si>
    <t>(код бюджету)</t>
  </si>
  <si>
    <t>до рішенняСнятинської міської ради ради</t>
  </si>
  <si>
    <t xml:space="preserve">Про внесення змін до рішення міської ради 
від 28 грудня  2020 року № 41-2/2020
«Про міський бюджет на 2021 рік»
</t>
  </si>
  <si>
    <t>№______________від 03.06.2021 року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</si>
</sst>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6">
    <font>
      <sz val="10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 quotePrefix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11" xfId="0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 quotePrefix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 quotePrefix="1">
      <alignment vertical="center" wrapText="1"/>
    </xf>
    <xf numFmtId="4" fontId="41" fillId="33" borderId="11" xfId="0" applyNumberFormat="1" applyFont="1" applyFill="1" applyBorder="1" applyAlignment="1">
      <alignment vertical="center" wrapText="1"/>
    </xf>
    <xf numFmtId="4" fontId="41" fillId="0" borderId="11" xfId="0" applyNumberFormat="1" applyFont="1" applyBorder="1" applyAlignment="1">
      <alignment vertical="center" wrapText="1"/>
    </xf>
    <xf numFmtId="0" fontId="42" fillId="0" borderId="11" xfId="0" applyFont="1" applyBorder="1" applyAlignment="1" quotePrefix="1">
      <alignment horizontal="center" vertical="center" wrapText="1"/>
    </xf>
    <xf numFmtId="4" fontId="42" fillId="0" borderId="11" xfId="0" applyNumberFormat="1" applyFont="1" applyBorder="1" applyAlignment="1" quotePrefix="1">
      <alignment horizontal="center" vertical="center" wrapText="1"/>
    </xf>
    <xf numFmtId="4" fontId="42" fillId="0" borderId="11" xfId="0" applyNumberFormat="1" applyFont="1" applyBorder="1" applyAlignment="1" quotePrefix="1">
      <alignment vertical="center" wrapText="1"/>
    </xf>
    <xf numFmtId="4" fontId="42" fillId="33" borderId="11" xfId="0" applyNumberFormat="1" applyFont="1" applyFill="1" applyBorder="1" applyAlignment="1">
      <alignment vertical="center" wrapText="1"/>
    </xf>
    <xf numFmtId="4" fontId="42" fillId="0" borderId="11" xfId="0" applyNumberFormat="1" applyFont="1" applyBorder="1" applyAlignment="1">
      <alignment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 quotePrefix="1">
      <alignment horizontal="center" vertical="center" wrapText="1"/>
    </xf>
    <xf numFmtId="4" fontId="41" fillId="33" borderId="11" xfId="0" applyNumberFormat="1" applyFont="1" applyFill="1" applyBorder="1" applyAlignment="1">
      <alignment horizontal="center" vertical="center" wrapText="1"/>
    </xf>
    <xf numFmtId="4" fontId="41" fillId="33" borderId="11" xfId="0" applyNumberFormat="1" applyFont="1" applyFill="1" applyBorder="1" applyAlignment="1" quotePrefix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42" fillId="0" borderId="11" xfId="0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="90" zoomScaleNormal="90" zoomScalePageLayoutView="0" workbookViewId="0" topLeftCell="D1">
      <selection activeCell="P3" sqref="P3"/>
    </sheetView>
  </sheetViews>
  <sheetFormatPr defaultColWidth="9.140625" defaultRowHeight="12.75"/>
  <cols>
    <col min="1" max="3" width="12.00390625" style="0" customWidth="1"/>
    <col min="4" max="4" width="40.7109375" style="0" customWidth="1"/>
    <col min="5" max="16" width="13.7109375" style="0" customWidth="1"/>
  </cols>
  <sheetData>
    <row r="1" spans="13:15" ht="12.75">
      <c r="M1" s="1" t="s">
        <v>0</v>
      </c>
      <c r="N1" s="2"/>
      <c r="O1" s="2"/>
    </row>
    <row r="2" spans="13:15" ht="12.75">
      <c r="M2" s="2" t="s">
        <v>82</v>
      </c>
      <c r="N2" s="2"/>
      <c r="O2" s="2"/>
    </row>
    <row r="3" spans="13:15" ht="48" customHeight="1">
      <c r="M3" s="28" t="s">
        <v>83</v>
      </c>
      <c r="N3" s="28"/>
      <c r="O3" s="28"/>
    </row>
    <row r="4" spans="13:15" ht="12.75">
      <c r="M4" s="29" t="s">
        <v>84</v>
      </c>
      <c r="N4" s="29"/>
      <c r="O4" s="29"/>
    </row>
    <row r="5" spans="1:16" s="2" customFormat="1" ht="12.75">
      <c r="A5" s="30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s="2" customFormat="1" ht="12.75">
      <c r="A6" s="30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" customFormat="1" ht="12.75">
      <c r="A7" s="3" t="s">
        <v>80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" customFormat="1" ht="12.75">
      <c r="A8" s="5" t="s">
        <v>81</v>
      </c>
      <c r="P8" s="6" t="s">
        <v>3</v>
      </c>
    </row>
    <row r="9" spans="1:16" s="2" customFormat="1" ht="12.75">
      <c r="A9" s="32" t="s">
        <v>4</v>
      </c>
      <c r="B9" s="32" t="s">
        <v>5</v>
      </c>
      <c r="C9" s="32" t="s">
        <v>6</v>
      </c>
      <c r="D9" s="26" t="s">
        <v>7</v>
      </c>
      <c r="E9" s="26" t="s">
        <v>8</v>
      </c>
      <c r="F9" s="26"/>
      <c r="G9" s="26"/>
      <c r="H9" s="26"/>
      <c r="I9" s="26"/>
      <c r="J9" s="26" t="s">
        <v>15</v>
      </c>
      <c r="K9" s="26"/>
      <c r="L9" s="26"/>
      <c r="M9" s="26"/>
      <c r="N9" s="26"/>
      <c r="O9" s="26"/>
      <c r="P9" s="27" t="s">
        <v>17</v>
      </c>
    </row>
    <row r="10" spans="1:16" s="2" customFormat="1" ht="12.75">
      <c r="A10" s="26"/>
      <c r="B10" s="26"/>
      <c r="C10" s="26"/>
      <c r="D10" s="26"/>
      <c r="E10" s="27" t="s">
        <v>9</v>
      </c>
      <c r="F10" s="26" t="s">
        <v>10</v>
      </c>
      <c r="G10" s="26" t="s">
        <v>11</v>
      </c>
      <c r="H10" s="26"/>
      <c r="I10" s="26" t="s">
        <v>14</v>
      </c>
      <c r="J10" s="27" t="s">
        <v>9</v>
      </c>
      <c r="K10" s="26" t="s">
        <v>16</v>
      </c>
      <c r="L10" s="26" t="s">
        <v>10</v>
      </c>
      <c r="M10" s="26" t="s">
        <v>11</v>
      </c>
      <c r="N10" s="26"/>
      <c r="O10" s="26" t="s">
        <v>14</v>
      </c>
      <c r="P10" s="26"/>
    </row>
    <row r="11" spans="1:16" s="2" customFormat="1" ht="12.75">
      <c r="A11" s="26"/>
      <c r="B11" s="26"/>
      <c r="C11" s="26"/>
      <c r="D11" s="26"/>
      <c r="E11" s="26"/>
      <c r="F11" s="26"/>
      <c r="G11" s="26" t="s">
        <v>12</v>
      </c>
      <c r="H11" s="26" t="s">
        <v>13</v>
      </c>
      <c r="I11" s="26"/>
      <c r="J11" s="26"/>
      <c r="K11" s="26"/>
      <c r="L11" s="26"/>
      <c r="M11" s="26" t="s">
        <v>12</v>
      </c>
      <c r="N11" s="26" t="s">
        <v>13</v>
      </c>
      <c r="O11" s="26"/>
      <c r="P11" s="26"/>
    </row>
    <row r="12" spans="1:16" s="2" customFormat="1" ht="44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s="2" customFormat="1" ht="12.75">
      <c r="A13" s="7">
        <v>1</v>
      </c>
      <c r="B13" s="7">
        <v>2</v>
      </c>
      <c r="C13" s="7">
        <v>3</v>
      </c>
      <c r="D13" s="7">
        <v>4</v>
      </c>
      <c r="E13" s="8">
        <v>5</v>
      </c>
      <c r="F13" s="7">
        <v>6</v>
      </c>
      <c r="G13" s="7">
        <v>7</v>
      </c>
      <c r="H13" s="7">
        <v>8</v>
      </c>
      <c r="I13" s="7">
        <v>9</v>
      </c>
      <c r="J13" s="8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15</v>
      </c>
      <c r="P13" s="8">
        <v>16</v>
      </c>
    </row>
    <row r="14" spans="1:16" s="2" customFormat="1" ht="12.75">
      <c r="A14" s="9" t="s">
        <v>18</v>
      </c>
      <c r="B14" s="10"/>
      <c r="C14" s="11"/>
      <c r="D14" s="12" t="s">
        <v>19</v>
      </c>
      <c r="E14" s="13">
        <v>935000</v>
      </c>
      <c r="F14" s="14">
        <v>916000</v>
      </c>
      <c r="G14" s="14">
        <v>0</v>
      </c>
      <c r="H14" s="14">
        <v>204999.99999999977</v>
      </c>
      <c r="I14" s="14">
        <v>19000</v>
      </c>
      <c r="J14" s="13">
        <v>2921100</v>
      </c>
      <c r="K14" s="14">
        <v>2921100</v>
      </c>
      <c r="L14" s="14">
        <v>0</v>
      </c>
      <c r="M14" s="14">
        <v>0</v>
      </c>
      <c r="N14" s="14">
        <v>0</v>
      </c>
      <c r="O14" s="14">
        <v>2921100</v>
      </c>
      <c r="P14" s="13">
        <f aca="true" t="shared" si="0" ref="P14:P33">E14+J14</f>
        <v>3856100</v>
      </c>
    </row>
    <row r="15" spans="1:16" s="2" customFormat="1" ht="76.5">
      <c r="A15" s="9" t="s">
        <v>20</v>
      </c>
      <c r="B15" s="10"/>
      <c r="C15" s="11"/>
      <c r="D15" s="12" t="s">
        <v>21</v>
      </c>
      <c r="E15" s="13">
        <v>935000</v>
      </c>
      <c r="F15" s="14">
        <v>916000</v>
      </c>
      <c r="G15" s="14">
        <v>0</v>
      </c>
      <c r="H15" s="14">
        <v>204999.99999999977</v>
      </c>
      <c r="I15" s="14">
        <v>19000</v>
      </c>
      <c r="J15" s="13">
        <v>2921100</v>
      </c>
      <c r="K15" s="14">
        <v>2921100</v>
      </c>
      <c r="L15" s="14">
        <v>0</v>
      </c>
      <c r="M15" s="14">
        <v>0</v>
      </c>
      <c r="N15" s="14">
        <v>0</v>
      </c>
      <c r="O15" s="14">
        <v>2921100</v>
      </c>
      <c r="P15" s="13">
        <f t="shared" si="0"/>
        <v>3856100</v>
      </c>
    </row>
    <row r="16" spans="1:16" s="2" customFormat="1" ht="63.75">
      <c r="A16" s="15" t="s">
        <v>22</v>
      </c>
      <c r="B16" s="15" t="s">
        <v>24</v>
      </c>
      <c r="C16" s="16" t="s">
        <v>23</v>
      </c>
      <c r="D16" s="17" t="s">
        <v>25</v>
      </c>
      <c r="E16" s="18">
        <v>26604300</v>
      </c>
      <c r="F16" s="19">
        <v>26604300</v>
      </c>
      <c r="G16" s="19">
        <v>19192800</v>
      </c>
      <c r="H16" s="19">
        <v>1918550.6</v>
      </c>
      <c r="I16" s="19">
        <v>0</v>
      </c>
      <c r="J16" s="18">
        <v>370000</v>
      </c>
      <c r="K16" s="19">
        <v>370000</v>
      </c>
      <c r="L16" s="19">
        <v>0</v>
      </c>
      <c r="M16" s="19">
        <v>0</v>
      </c>
      <c r="N16" s="19">
        <v>0</v>
      </c>
      <c r="O16" s="19">
        <v>370000</v>
      </c>
      <c r="P16" s="18">
        <f t="shared" si="0"/>
        <v>26974300</v>
      </c>
    </row>
    <row r="17" spans="1:16" s="2" customFormat="1" ht="38.25">
      <c r="A17" s="15" t="s">
        <v>26</v>
      </c>
      <c r="B17" s="15" t="s">
        <v>27</v>
      </c>
      <c r="C17" s="16" t="s">
        <v>23</v>
      </c>
      <c r="D17" s="17" t="s">
        <v>28</v>
      </c>
      <c r="E17" s="18">
        <v>-26121300</v>
      </c>
      <c r="F17" s="19">
        <v>-26121300</v>
      </c>
      <c r="G17" s="19">
        <v>-19192800</v>
      </c>
      <c r="H17" s="19">
        <v>-1713550.6000000003</v>
      </c>
      <c r="I17" s="19">
        <v>0</v>
      </c>
      <c r="J17" s="18">
        <v>-200000</v>
      </c>
      <c r="K17" s="19">
        <v>-200000</v>
      </c>
      <c r="L17" s="19">
        <v>0</v>
      </c>
      <c r="M17" s="19">
        <v>0</v>
      </c>
      <c r="N17" s="19">
        <v>0</v>
      </c>
      <c r="O17" s="19">
        <v>-200000</v>
      </c>
      <c r="P17" s="18">
        <f t="shared" si="0"/>
        <v>-26321300</v>
      </c>
    </row>
    <row r="18" spans="1:16" s="2" customFormat="1" ht="12.75">
      <c r="A18" s="15" t="s">
        <v>29</v>
      </c>
      <c r="B18" s="15" t="s">
        <v>31</v>
      </c>
      <c r="C18" s="16" t="s">
        <v>30</v>
      </c>
      <c r="D18" s="17" t="s">
        <v>32</v>
      </c>
      <c r="E18" s="18">
        <v>90000</v>
      </c>
      <c r="F18" s="19">
        <v>90000</v>
      </c>
      <c r="G18" s="19">
        <v>0</v>
      </c>
      <c r="H18" s="19">
        <v>0</v>
      </c>
      <c r="I18" s="19">
        <v>0</v>
      </c>
      <c r="J18" s="18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8">
        <f t="shared" si="0"/>
        <v>90000</v>
      </c>
    </row>
    <row r="19" spans="1:16" s="2" customFormat="1" ht="12.75">
      <c r="A19" s="15" t="s">
        <v>33</v>
      </c>
      <c r="B19" s="15" t="s">
        <v>35</v>
      </c>
      <c r="C19" s="16" t="s">
        <v>34</v>
      </c>
      <c r="D19" s="17" t="s">
        <v>36</v>
      </c>
      <c r="E19" s="18">
        <v>0</v>
      </c>
      <c r="F19" s="19">
        <v>0</v>
      </c>
      <c r="G19" s="19">
        <v>0</v>
      </c>
      <c r="H19" s="19">
        <v>0</v>
      </c>
      <c r="I19" s="19">
        <v>0</v>
      </c>
      <c r="J19" s="18">
        <v>122100</v>
      </c>
      <c r="K19" s="19">
        <v>122100</v>
      </c>
      <c r="L19" s="19">
        <v>0</v>
      </c>
      <c r="M19" s="19">
        <v>0</v>
      </c>
      <c r="N19" s="19">
        <v>0</v>
      </c>
      <c r="O19" s="19">
        <v>122100</v>
      </c>
      <c r="P19" s="18">
        <f t="shared" si="0"/>
        <v>122100</v>
      </c>
    </row>
    <row r="20" spans="1:16" s="2" customFormat="1" ht="12.75">
      <c r="A20" s="15" t="s">
        <v>37</v>
      </c>
      <c r="B20" s="15" t="s">
        <v>39</v>
      </c>
      <c r="C20" s="16" t="s">
        <v>38</v>
      </c>
      <c r="D20" s="17" t="s">
        <v>40</v>
      </c>
      <c r="E20" s="18">
        <v>45000</v>
      </c>
      <c r="F20" s="19">
        <v>45000</v>
      </c>
      <c r="G20" s="19">
        <v>0</v>
      </c>
      <c r="H20" s="19">
        <v>0</v>
      </c>
      <c r="I20" s="19">
        <v>0</v>
      </c>
      <c r="J20" s="18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8">
        <f t="shared" si="0"/>
        <v>45000</v>
      </c>
    </row>
    <row r="21" spans="1:16" s="2" customFormat="1" ht="38.25">
      <c r="A21" s="15" t="s">
        <v>41</v>
      </c>
      <c r="B21" s="15" t="s">
        <v>43</v>
      </c>
      <c r="C21" s="16" t="s">
        <v>42</v>
      </c>
      <c r="D21" s="17" t="s">
        <v>44</v>
      </c>
      <c r="E21" s="18">
        <v>56000</v>
      </c>
      <c r="F21" s="19">
        <v>56000</v>
      </c>
      <c r="G21" s="19">
        <v>0</v>
      </c>
      <c r="H21" s="19">
        <v>0</v>
      </c>
      <c r="I21" s="19">
        <v>0</v>
      </c>
      <c r="J21" s="18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8">
        <f t="shared" si="0"/>
        <v>56000</v>
      </c>
    </row>
    <row r="22" spans="1:16" s="2" customFormat="1" ht="38.25">
      <c r="A22" s="15" t="s">
        <v>45</v>
      </c>
      <c r="B22" s="15" t="s">
        <v>46</v>
      </c>
      <c r="C22" s="16" t="s">
        <v>42</v>
      </c>
      <c r="D22" s="17" t="s">
        <v>47</v>
      </c>
      <c r="E22" s="18">
        <v>242000</v>
      </c>
      <c r="F22" s="19">
        <v>242000</v>
      </c>
      <c r="G22" s="19">
        <v>0</v>
      </c>
      <c r="H22" s="19">
        <v>0</v>
      </c>
      <c r="I22" s="19">
        <v>0</v>
      </c>
      <c r="J22" s="18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8">
        <f t="shared" si="0"/>
        <v>242000</v>
      </c>
    </row>
    <row r="23" spans="1:16" s="2" customFormat="1" ht="12.75">
      <c r="A23" s="15" t="s">
        <v>48</v>
      </c>
      <c r="B23" s="15" t="s">
        <v>50</v>
      </c>
      <c r="C23" s="16" t="s">
        <v>49</v>
      </c>
      <c r="D23" s="17" t="s">
        <v>51</v>
      </c>
      <c r="E23" s="18">
        <v>19000</v>
      </c>
      <c r="F23" s="19">
        <v>0</v>
      </c>
      <c r="G23" s="19">
        <v>0</v>
      </c>
      <c r="H23" s="19">
        <v>0</v>
      </c>
      <c r="I23" s="19">
        <v>19000</v>
      </c>
      <c r="J23" s="18">
        <v>49000</v>
      </c>
      <c r="K23" s="19">
        <v>49000</v>
      </c>
      <c r="L23" s="19">
        <v>0</v>
      </c>
      <c r="M23" s="19">
        <v>0</v>
      </c>
      <c r="N23" s="19">
        <v>0</v>
      </c>
      <c r="O23" s="19">
        <v>49000</v>
      </c>
      <c r="P23" s="18">
        <f t="shared" si="0"/>
        <v>68000</v>
      </c>
    </row>
    <row r="24" spans="1:16" s="2" customFormat="1" ht="38.25">
      <c r="A24" s="15" t="s">
        <v>52</v>
      </c>
      <c r="B24" s="15" t="s">
        <v>54</v>
      </c>
      <c r="C24" s="16" t="s">
        <v>53</v>
      </c>
      <c r="D24" s="17" t="s">
        <v>55</v>
      </c>
      <c r="E24" s="18">
        <v>0</v>
      </c>
      <c r="F24" s="19">
        <v>0</v>
      </c>
      <c r="G24" s="19">
        <v>0</v>
      </c>
      <c r="H24" s="19">
        <v>0</v>
      </c>
      <c r="I24" s="19">
        <v>0</v>
      </c>
      <c r="J24" s="18">
        <v>2710000</v>
      </c>
      <c r="K24" s="19">
        <v>2710000</v>
      </c>
      <c r="L24" s="19">
        <v>0</v>
      </c>
      <c r="M24" s="19">
        <v>0</v>
      </c>
      <c r="N24" s="19">
        <v>0</v>
      </c>
      <c r="O24" s="19">
        <v>2710000</v>
      </c>
      <c r="P24" s="18">
        <f t="shared" si="0"/>
        <v>2710000</v>
      </c>
    </row>
    <row r="25" spans="1:16" s="2" customFormat="1" ht="25.5">
      <c r="A25" s="15" t="s">
        <v>56</v>
      </c>
      <c r="B25" s="15" t="s">
        <v>57</v>
      </c>
      <c r="C25" s="16" t="s">
        <v>53</v>
      </c>
      <c r="D25" s="17" t="s">
        <v>58</v>
      </c>
      <c r="E25" s="18">
        <v>0</v>
      </c>
      <c r="F25" s="19">
        <v>0</v>
      </c>
      <c r="G25" s="19">
        <v>0</v>
      </c>
      <c r="H25" s="19">
        <v>0</v>
      </c>
      <c r="I25" s="19">
        <v>0</v>
      </c>
      <c r="J25" s="18">
        <v>-130000</v>
      </c>
      <c r="K25" s="19">
        <v>-130000</v>
      </c>
      <c r="L25" s="19">
        <v>0</v>
      </c>
      <c r="M25" s="19">
        <v>0</v>
      </c>
      <c r="N25" s="19">
        <v>0</v>
      </c>
      <c r="O25" s="19">
        <v>-130000</v>
      </c>
      <c r="P25" s="18">
        <f t="shared" si="0"/>
        <v>-130000</v>
      </c>
    </row>
    <row r="26" spans="1:16" s="2" customFormat="1" ht="25.5">
      <c r="A26" s="9" t="s">
        <v>59</v>
      </c>
      <c r="B26" s="10"/>
      <c r="C26" s="11"/>
      <c r="D26" s="12" t="s">
        <v>60</v>
      </c>
      <c r="E26" s="13">
        <v>29199.999999999993</v>
      </c>
      <c r="F26" s="14">
        <v>29199.999999999993</v>
      </c>
      <c r="G26" s="14">
        <v>0</v>
      </c>
      <c r="H26" s="14">
        <v>0</v>
      </c>
      <c r="I26" s="14">
        <v>0</v>
      </c>
      <c r="J26" s="13">
        <v>270000</v>
      </c>
      <c r="K26" s="14">
        <v>270000</v>
      </c>
      <c r="L26" s="14">
        <v>0</v>
      </c>
      <c r="M26" s="14">
        <v>0</v>
      </c>
      <c r="N26" s="14">
        <v>0</v>
      </c>
      <c r="O26" s="14">
        <v>270000</v>
      </c>
      <c r="P26" s="13">
        <f t="shared" si="0"/>
        <v>299200</v>
      </c>
    </row>
    <row r="27" spans="1:16" s="2" customFormat="1" ht="12.75">
      <c r="A27" s="9" t="s">
        <v>61</v>
      </c>
      <c r="B27" s="10"/>
      <c r="C27" s="11"/>
      <c r="D27" s="12" t="s">
        <v>62</v>
      </c>
      <c r="E27" s="13">
        <v>29199.999999999993</v>
      </c>
      <c r="F27" s="14">
        <v>29199.999999999993</v>
      </c>
      <c r="G27" s="14">
        <v>0</v>
      </c>
      <c r="H27" s="14">
        <v>0</v>
      </c>
      <c r="I27" s="14">
        <v>0</v>
      </c>
      <c r="J27" s="13">
        <v>270000</v>
      </c>
      <c r="K27" s="14">
        <v>270000</v>
      </c>
      <c r="L27" s="14">
        <v>0</v>
      </c>
      <c r="M27" s="14">
        <v>0</v>
      </c>
      <c r="N27" s="14">
        <v>0</v>
      </c>
      <c r="O27" s="14">
        <v>270000</v>
      </c>
      <c r="P27" s="13">
        <f t="shared" si="0"/>
        <v>299200</v>
      </c>
    </row>
    <row r="28" spans="1:16" s="2" customFormat="1" ht="12.75">
      <c r="A28" s="15" t="s">
        <v>63</v>
      </c>
      <c r="B28" s="15" t="s">
        <v>65</v>
      </c>
      <c r="C28" s="16" t="s">
        <v>64</v>
      </c>
      <c r="D28" s="17" t="s">
        <v>66</v>
      </c>
      <c r="E28" s="18">
        <v>247000</v>
      </c>
      <c r="F28" s="19">
        <v>247000</v>
      </c>
      <c r="G28" s="19">
        <v>0</v>
      </c>
      <c r="H28" s="19">
        <v>0</v>
      </c>
      <c r="I28" s="19">
        <v>0</v>
      </c>
      <c r="J28" s="18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8">
        <f t="shared" si="0"/>
        <v>247000</v>
      </c>
    </row>
    <row r="29" spans="1:16" s="2" customFormat="1" ht="25.5">
      <c r="A29" s="15" t="s">
        <v>67</v>
      </c>
      <c r="B29" s="15" t="s">
        <v>69</v>
      </c>
      <c r="C29" s="16" t="s">
        <v>68</v>
      </c>
      <c r="D29" s="17" t="s">
        <v>70</v>
      </c>
      <c r="E29" s="18">
        <v>-217800</v>
      </c>
      <c r="F29" s="19">
        <v>-217800</v>
      </c>
      <c r="G29" s="19">
        <v>0</v>
      </c>
      <c r="H29" s="19">
        <v>0</v>
      </c>
      <c r="I29" s="19">
        <v>0</v>
      </c>
      <c r="J29" s="18">
        <v>130000</v>
      </c>
      <c r="K29" s="19">
        <v>130000</v>
      </c>
      <c r="L29" s="19">
        <v>0</v>
      </c>
      <c r="M29" s="19">
        <v>0</v>
      </c>
      <c r="N29" s="19">
        <v>0</v>
      </c>
      <c r="O29" s="19">
        <v>130000</v>
      </c>
      <c r="P29" s="18">
        <f t="shared" si="0"/>
        <v>-87800</v>
      </c>
    </row>
    <row r="30" spans="1:16" s="2" customFormat="1" ht="25.5">
      <c r="A30" s="9" t="s">
        <v>71</v>
      </c>
      <c r="B30" s="10"/>
      <c r="C30" s="11"/>
      <c r="D30" s="12" t="s">
        <v>72</v>
      </c>
      <c r="E30" s="13">
        <v>0</v>
      </c>
      <c r="F30" s="14">
        <v>0</v>
      </c>
      <c r="G30" s="14">
        <v>0</v>
      </c>
      <c r="H30" s="14">
        <v>0</v>
      </c>
      <c r="I30" s="14">
        <v>0</v>
      </c>
      <c r="J30" s="13">
        <v>-122100</v>
      </c>
      <c r="K30" s="14">
        <v>-122100</v>
      </c>
      <c r="L30" s="14">
        <v>0</v>
      </c>
      <c r="M30" s="14">
        <v>0</v>
      </c>
      <c r="N30" s="14">
        <v>0</v>
      </c>
      <c r="O30" s="14">
        <v>-122100</v>
      </c>
      <c r="P30" s="13">
        <f t="shared" si="0"/>
        <v>-122100</v>
      </c>
    </row>
    <row r="31" spans="1:16" s="2" customFormat="1" ht="12.75">
      <c r="A31" s="9" t="s">
        <v>73</v>
      </c>
      <c r="B31" s="10"/>
      <c r="C31" s="11"/>
      <c r="D31" s="12" t="s">
        <v>74</v>
      </c>
      <c r="E31" s="13">
        <v>0</v>
      </c>
      <c r="F31" s="14">
        <v>0</v>
      </c>
      <c r="G31" s="14">
        <v>0</v>
      </c>
      <c r="H31" s="14">
        <v>0</v>
      </c>
      <c r="I31" s="14">
        <v>0</v>
      </c>
      <c r="J31" s="13">
        <v>-122100</v>
      </c>
      <c r="K31" s="14">
        <v>-122100</v>
      </c>
      <c r="L31" s="14">
        <v>0</v>
      </c>
      <c r="M31" s="14">
        <v>0</v>
      </c>
      <c r="N31" s="14">
        <v>0</v>
      </c>
      <c r="O31" s="14">
        <v>-122100</v>
      </c>
      <c r="P31" s="13">
        <f t="shared" si="0"/>
        <v>-122100</v>
      </c>
    </row>
    <row r="32" spans="1:16" s="2" customFormat="1" ht="12.75">
      <c r="A32" s="15" t="s">
        <v>75</v>
      </c>
      <c r="B32" s="15" t="s">
        <v>35</v>
      </c>
      <c r="C32" s="16" t="s">
        <v>34</v>
      </c>
      <c r="D32" s="17" t="s">
        <v>36</v>
      </c>
      <c r="E32" s="18">
        <v>0</v>
      </c>
      <c r="F32" s="19">
        <v>0</v>
      </c>
      <c r="G32" s="19">
        <v>0</v>
      </c>
      <c r="H32" s="19">
        <v>0</v>
      </c>
      <c r="I32" s="19">
        <v>0</v>
      </c>
      <c r="J32" s="18">
        <v>-122100</v>
      </c>
      <c r="K32" s="19">
        <v>-122100</v>
      </c>
      <c r="L32" s="19">
        <v>0</v>
      </c>
      <c r="M32" s="19">
        <v>0</v>
      </c>
      <c r="N32" s="19">
        <v>0</v>
      </c>
      <c r="O32" s="19">
        <v>-122100</v>
      </c>
      <c r="P32" s="18">
        <f t="shared" si="0"/>
        <v>-122100</v>
      </c>
    </row>
    <row r="33" spans="1:16" s="2" customFormat="1" ht="12.75">
      <c r="A33" s="20" t="s">
        <v>76</v>
      </c>
      <c r="B33" s="21" t="s">
        <v>76</v>
      </c>
      <c r="C33" s="22" t="s">
        <v>76</v>
      </c>
      <c r="D33" s="23" t="s">
        <v>77</v>
      </c>
      <c r="E33" s="13">
        <v>964200</v>
      </c>
      <c r="F33" s="13">
        <v>945200</v>
      </c>
      <c r="G33" s="13">
        <v>0</v>
      </c>
      <c r="H33" s="13">
        <v>204999.99999999977</v>
      </c>
      <c r="I33" s="13">
        <v>19000</v>
      </c>
      <c r="J33" s="13">
        <v>3069000</v>
      </c>
      <c r="K33" s="13">
        <v>3069000</v>
      </c>
      <c r="L33" s="13">
        <v>0</v>
      </c>
      <c r="M33" s="13">
        <v>0</v>
      </c>
      <c r="N33" s="13">
        <v>0</v>
      </c>
      <c r="O33" s="13">
        <v>3069000</v>
      </c>
      <c r="P33" s="13">
        <f t="shared" si="0"/>
        <v>4033200</v>
      </c>
    </row>
    <row r="34" s="2" customFormat="1" ht="12.75"/>
    <row r="35" s="2" customFormat="1" ht="12.75"/>
    <row r="36" spans="2:9" s="24" customFormat="1" ht="18.75">
      <c r="B36" s="25" t="s">
        <v>78</v>
      </c>
      <c r="I36" s="25" t="s">
        <v>79</v>
      </c>
    </row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</sheetData>
  <sheetProtection/>
  <mergeCells count="24">
    <mergeCell ref="M3:O3"/>
    <mergeCell ref="M4:O4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Slavik</dc:creator>
  <cp:keywords/>
  <dc:description/>
  <cp:lastModifiedBy>abb</cp:lastModifiedBy>
  <dcterms:created xsi:type="dcterms:W3CDTF">2021-06-03T10:45:49Z</dcterms:created>
  <dcterms:modified xsi:type="dcterms:W3CDTF">2021-06-04T14:38:37Z</dcterms:modified>
  <cp:category/>
  <cp:version/>
  <cp:contentType/>
  <cp:contentStatus/>
</cp:coreProperties>
</file>